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510"/>
  <workbookPr/>
  <mc:AlternateContent xmlns:mc="http://schemas.openxmlformats.org/markup-compatibility/2006">
    <mc:Choice Requires="x15">
      <x15ac:absPath xmlns:x15ac="http://schemas.microsoft.com/office/spreadsheetml/2010/11/ac" url="/Users/harmatbalint/CloudStation/01_Ceges/Projektek/Egészségügy/2_2_19_Jarobeteg/Sopron/Beszerzesek/Eszkozok/20171205/"/>
    </mc:Choice>
  </mc:AlternateContent>
  <bookViews>
    <workbookView xWindow="0" yWindow="460" windowWidth="24000" windowHeight="16520"/>
  </bookViews>
  <sheets>
    <sheet name="1. részajánlat" sheetId="1" r:id="rId1"/>
    <sheet name="2. részajánlat" sheetId="2" r:id="rId2"/>
    <sheet name="3. részajánlat" sheetId="3" r:id="rId3"/>
  </sheets>
  <definedNames>
    <definedName name="_Toc425351273" localSheetId="0">'1. részajánlat'!#REF!</definedName>
  </definedNames>
  <calcPr calcId="150001" concurrentCalc="0"/>
  <fileRecoveryPr autoRecover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2" i="1"/>
  <c r="F3" i="1"/>
  <c r="G3" i="1"/>
  <c r="I3" i="1"/>
  <c r="F4" i="1"/>
  <c r="G4" i="1"/>
  <c r="I4" i="1"/>
  <c r="F5" i="1"/>
  <c r="G5" i="1"/>
  <c r="I5" i="1"/>
  <c r="F6" i="1"/>
  <c r="G6" i="1"/>
  <c r="I6" i="1"/>
  <c r="F7" i="1"/>
  <c r="G7" i="1"/>
  <c r="I7" i="1"/>
  <c r="F8" i="1"/>
  <c r="G8" i="1"/>
  <c r="I8" i="1"/>
  <c r="F9" i="1"/>
  <c r="G9" i="1"/>
  <c r="I9" i="1"/>
  <c r="F10" i="1"/>
  <c r="G10" i="1"/>
  <c r="I10" i="1"/>
  <c r="I12" i="1"/>
  <c r="F11" i="1"/>
  <c r="G11" i="1"/>
  <c r="I11" i="1"/>
  <c r="H11" i="1"/>
  <c r="F2" i="2"/>
  <c r="G2" i="2"/>
  <c r="H2" i="2"/>
  <c r="I2" i="2"/>
  <c r="F3" i="2"/>
  <c r="G3" i="2"/>
  <c r="H3" i="2"/>
  <c r="I3" i="2"/>
  <c r="F4" i="2"/>
  <c r="G4" i="2"/>
  <c r="H4" i="2"/>
  <c r="I4" i="2"/>
  <c r="F2" i="3"/>
  <c r="G2" i="3"/>
  <c r="I2" i="3"/>
  <c r="F3" i="3"/>
  <c r="G3" i="3"/>
  <c r="I3" i="3"/>
  <c r="F4" i="3"/>
  <c r="G4" i="3"/>
  <c r="I4" i="3"/>
  <c r="F5" i="3"/>
  <c r="G5" i="3"/>
  <c r="I5" i="3"/>
  <c r="I6" i="3"/>
  <c r="I5" i="2"/>
  <c r="H5" i="2"/>
  <c r="H2" i="3"/>
  <c r="H3" i="3"/>
  <c r="H4" i="3"/>
  <c r="H5" i="3"/>
  <c r="H6" i="3"/>
</calcChain>
</file>

<file path=xl/sharedStrings.xml><?xml version="1.0" encoding="utf-8"?>
<sst xmlns="http://schemas.openxmlformats.org/spreadsheetml/2006/main" count="49" uniqueCount="28">
  <si>
    <t>ÖSSZESEN:</t>
  </si>
  <si>
    <t>Bruttó összár</t>
  </si>
  <si>
    <t>Tételszám</t>
  </si>
  <si>
    <t>Megnevezés</t>
  </si>
  <si>
    <t>Gyártó/típus</t>
  </si>
  <si>
    <t>Áfa 27%</t>
  </si>
  <si>
    <t>Mennyiség (db)</t>
  </si>
  <si>
    <t>Nettó ajánlati egységár</t>
  </si>
  <si>
    <t>Bruttó ajánlati egységár</t>
  </si>
  <si>
    <t>Nettó összár</t>
  </si>
  <si>
    <t xml:space="preserve">NF vágó-koaguláló </t>
  </si>
  <si>
    <t>Mobil műtőlámpa</t>
  </si>
  <si>
    <t>Sebészeti kezelőasztal</t>
  </si>
  <si>
    <t>Rectoscop</t>
  </si>
  <si>
    <t>Kazettás gyorssterilizáló</t>
  </si>
  <si>
    <t>Hysteroscop</t>
  </si>
  <si>
    <t>Uroflowméter</t>
  </si>
  <si>
    <t>Állítható magasságú vizsgáló ágy</t>
  </si>
  <si>
    <t>OM-12</t>
  </si>
  <si>
    <t>OM-13</t>
  </si>
  <si>
    <t>OM-14</t>
  </si>
  <si>
    <t>OM-15</t>
  </si>
  <si>
    <t>OM-21</t>
  </si>
  <si>
    <t>OM-22</t>
  </si>
  <si>
    <t>OM-26</t>
  </si>
  <si>
    <t>OM-28</t>
  </si>
  <si>
    <t>OM-29</t>
  </si>
  <si>
    <t>4. részajánlat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</si>
</sst>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&quot;Ft&quot;_-;\-* #,##0\ &quot;Ft&quot;_-;_-* &quot;-&quot;??\ &quot;Ft&quot;_-;_-@_-"/>
    <numFmt numFmtId="165" formatCode="_-* #,##0\ _F_t_-;\-* #,##0\ _F_t_-;_-* &quot;-&quot;??\ _F_t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2"/>
      <color theme="4" tint="-0.249977111117893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2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5" fillId="0" borderId="0"/>
    <xf numFmtId="0" fontId="6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0" borderId="0"/>
  </cellStyleXfs>
  <cellXfs count="63">
    <xf numFmtId="0" fontId="0" fillId="0" borderId="0" xfId="0"/>
    <xf numFmtId="3" fontId="1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8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top" wrapText="1"/>
    </xf>
    <xf numFmtId="164" fontId="1" fillId="0" borderId="1" xfId="6" applyNumberFormat="1" applyFont="1" applyFill="1" applyBorder="1" applyAlignment="1">
      <alignment vertical="top"/>
    </xf>
    <xf numFmtId="165" fontId="1" fillId="0" borderId="1" xfId="5" applyNumberFormat="1" applyFont="1" applyFill="1" applyBorder="1" applyAlignment="1">
      <alignment horizontal="center" vertical="center"/>
    </xf>
    <xf numFmtId="164" fontId="4" fillId="0" borderId="2" xfId="6" applyNumberFormat="1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165" fontId="1" fillId="0" borderId="10" xfId="5" applyNumberFormat="1" applyFont="1" applyFill="1" applyBorder="1" applyAlignment="1">
      <alignment horizontal="center" vertical="center"/>
    </xf>
    <xf numFmtId="164" fontId="1" fillId="0" borderId="10" xfId="6" applyNumberFormat="1" applyFont="1" applyFill="1" applyBorder="1" applyAlignment="1">
      <alignment vertical="top"/>
    </xf>
    <xf numFmtId="164" fontId="4" fillId="0" borderId="13" xfId="6" applyNumberFormat="1" applyFont="1" applyBorder="1" applyAlignment="1">
      <alignment horizontal="right"/>
    </xf>
    <xf numFmtId="164" fontId="4" fillId="0" borderId="11" xfId="6" applyNumberFormat="1" applyFont="1" applyBorder="1" applyAlignment="1">
      <alignment horizontal="right"/>
    </xf>
    <xf numFmtId="165" fontId="1" fillId="0" borderId="9" xfId="5" applyNumberFormat="1" applyFont="1" applyFill="1" applyBorder="1" applyAlignment="1">
      <alignment horizontal="center" vertical="center"/>
    </xf>
    <xf numFmtId="164" fontId="1" fillId="0" borderId="9" xfId="6" applyNumberFormat="1" applyFont="1" applyFill="1" applyBorder="1" applyAlignment="1">
      <alignment vertical="top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2" fillId="0" borderId="11" xfId="0" applyFont="1" applyBorder="1" applyAlignment="1">
      <alignment vertical="center" wrapText="1"/>
    </xf>
    <xf numFmtId="0" fontId="1" fillId="0" borderId="1" xfId="0" applyFont="1" applyFill="1" applyBorder="1" applyAlignment="1">
      <alignment vertical="top"/>
    </xf>
    <xf numFmtId="164" fontId="1" fillId="0" borderId="16" xfId="6" applyNumberFormat="1" applyFont="1" applyFill="1" applyBorder="1" applyAlignment="1">
      <alignment vertical="top"/>
    </xf>
    <xf numFmtId="0" fontId="4" fillId="0" borderId="15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Border="1"/>
    <xf numFmtId="3" fontId="4" fillId="0" borderId="15" xfId="0" applyNumberFormat="1" applyFont="1" applyFill="1" applyBorder="1"/>
    <xf numFmtId="0" fontId="4" fillId="0" borderId="8" xfId="0" applyFont="1" applyFill="1" applyBorder="1"/>
    <xf numFmtId="0" fontId="1" fillId="0" borderId="17" xfId="0" applyFont="1" applyFill="1" applyBorder="1" applyAlignment="1">
      <alignment vertical="top" wrapText="1"/>
    </xf>
    <xf numFmtId="0" fontId="9" fillId="0" borderId="7" xfId="0" applyFont="1" applyBorder="1"/>
    <xf numFmtId="0" fontId="9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vertical="top"/>
    </xf>
    <xf numFmtId="164" fontId="1" fillId="0" borderId="18" xfId="6" applyNumberFormat="1" applyFont="1" applyFill="1" applyBorder="1" applyAlignment="1">
      <alignment vertical="top"/>
    </xf>
    <xf numFmtId="0" fontId="1" fillId="0" borderId="19" xfId="0" applyFont="1" applyFill="1" applyBorder="1" applyAlignment="1">
      <alignment vertical="top" wrapText="1"/>
    </xf>
    <xf numFmtId="0" fontId="4" fillId="0" borderId="2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</cellXfs>
  <cellStyles count="8">
    <cellStyle name="Comma" xfId="5" builtinId="3"/>
    <cellStyle name="Currency" xfId="6" builtinId="4"/>
    <cellStyle name="Excel Built-in Normal" xfId="1"/>
    <cellStyle name="Ezres 2" xfId="4"/>
    <cellStyle name="Normal" xfId="0" builtinId="0"/>
    <cellStyle name="Normál 2" xfId="2"/>
    <cellStyle name="Normál 2 2" xfId="7"/>
    <cellStyle name="Normá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pane ySplit="1" topLeftCell="A2" activePane="bottomLeft" state="frozen"/>
      <selection pane="bottomLeft" activeCell="D17" sqref="D17"/>
    </sheetView>
  </sheetViews>
  <sheetFormatPr baseColWidth="10" defaultColWidth="9.1640625" defaultRowHeight="14" x14ac:dyDescent="0.15"/>
  <cols>
    <col min="1" max="1" width="10.33203125" style="35" customWidth="1"/>
    <col min="2" max="2" width="51.6640625" style="37" customWidth="1"/>
    <col min="3" max="3" width="12.33203125" style="19" customWidth="1"/>
    <col min="4" max="4" width="15.33203125" style="36" customWidth="1"/>
    <col min="5" max="5" width="14" style="1" customWidth="1"/>
    <col min="6" max="6" width="13.33203125" style="1" customWidth="1"/>
    <col min="7" max="8" width="14.6640625" style="1" customWidth="1"/>
    <col min="9" max="9" width="13.33203125" style="1" customWidth="1"/>
    <col min="10" max="10" width="10.6640625" style="36" bestFit="1" customWidth="1"/>
    <col min="11" max="11" width="9.1640625" style="36"/>
    <col min="12" max="12" width="15.5" style="36" customWidth="1"/>
    <col min="13" max="13" width="13.33203125" style="36" customWidth="1"/>
    <col min="14" max="16384" width="9.1640625" style="36"/>
  </cols>
  <sheetData>
    <row r="1" spans="1:9" s="34" customFormat="1" ht="29" thickBot="1" x14ac:dyDescent="0.25">
      <c r="A1" s="38" t="s">
        <v>2</v>
      </c>
      <c r="B1" s="28" t="s">
        <v>3</v>
      </c>
      <c r="C1" s="28" t="s">
        <v>6</v>
      </c>
      <c r="D1" s="28" t="s">
        <v>4</v>
      </c>
      <c r="E1" s="29" t="s">
        <v>7</v>
      </c>
      <c r="F1" s="29" t="s">
        <v>5</v>
      </c>
      <c r="G1" s="29" t="s">
        <v>8</v>
      </c>
      <c r="H1" s="29" t="s">
        <v>9</v>
      </c>
      <c r="I1" s="30" t="s">
        <v>1</v>
      </c>
    </row>
    <row r="2" spans="1:9" ht="17" thickBot="1" x14ac:dyDescent="0.25">
      <c r="A2" s="54"/>
      <c r="B2" s="56" t="s">
        <v>27</v>
      </c>
      <c r="C2" s="55"/>
      <c r="D2" s="39"/>
      <c r="E2" s="15"/>
      <c r="F2" s="15"/>
      <c r="G2" s="15"/>
      <c r="H2" s="15"/>
      <c r="I2" s="40"/>
    </row>
    <row r="3" spans="1:9" ht="16" x14ac:dyDescent="0.2">
      <c r="A3" s="11" t="s">
        <v>18</v>
      </c>
      <c r="B3" s="48" t="s">
        <v>10</v>
      </c>
      <c r="C3" s="44">
        <v>1</v>
      </c>
      <c r="D3" s="39"/>
      <c r="E3" s="15"/>
      <c r="F3" s="15">
        <f t="shared" ref="F3:F6" si="0">E3*0.27</f>
        <v>0</v>
      </c>
      <c r="G3" s="15">
        <f t="shared" ref="G3:G6" si="1">F3+E3</f>
        <v>0</v>
      </c>
      <c r="H3" s="15">
        <f t="shared" ref="H3:H6" si="2">C3*E3</f>
        <v>0</v>
      </c>
      <c r="I3" s="40">
        <f t="shared" ref="I3:I6" si="3">G3*C3</f>
        <v>0</v>
      </c>
    </row>
    <row r="4" spans="1:9" ht="16" x14ac:dyDescent="0.2">
      <c r="A4" s="11" t="s">
        <v>19</v>
      </c>
      <c r="B4" s="41" t="s">
        <v>11</v>
      </c>
      <c r="C4" s="44">
        <v>2</v>
      </c>
      <c r="D4" s="39"/>
      <c r="E4" s="15"/>
      <c r="F4" s="15">
        <f t="shared" si="0"/>
        <v>0</v>
      </c>
      <c r="G4" s="15">
        <f t="shared" si="1"/>
        <v>0</v>
      </c>
      <c r="H4" s="15">
        <f t="shared" si="2"/>
        <v>0</v>
      </c>
      <c r="I4" s="40">
        <f t="shared" si="3"/>
        <v>0</v>
      </c>
    </row>
    <row r="5" spans="1:9" ht="16" x14ac:dyDescent="0.2">
      <c r="A5" s="11" t="s">
        <v>20</v>
      </c>
      <c r="B5" s="41" t="s">
        <v>12</v>
      </c>
      <c r="C5" s="44">
        <v>2</v>
      </c>
      <c r="D5" s="39"/>
      <c r="E5" s="15"/>
      <c r="F5" s="15">
        <f t="shared" si="0"/>
        <v>0</v>
      </c>
      <c r="G5" s="15">
        <f t="shared" si="1"/>
        <v>0</v>
      </c>
      <c r="H5" s="15">
        <f t="shared" si="2"/>
        <v>0</v>
      </c>
      <c r="I5" s="40">
        <f t="shared" si="3"/>
        <v>0</v>
      </c>
    </row>
    <row r="6" spans="1:9" ht="16" x14ac:dyDescent="0.2">
      <c r="A6" s="11" t="s">
        <v>21</v>
      </c>
      <c r="B6" s="45" t="s">
        <v>13</v>
      </c>
      <c r="C6" s="42">
        <v>1</v>
      </c>
      <c r="D6" s="39"/>
      <c r="E6" s="15"/>
      <c r="F6" s="15">
        <f t="shared" si="0"/>
        <v>0</v>
      </c>
      <c r="G6" s="15">
        <f t="shared" si="1"/>
        <v>0</v>
      </c>
      <c r="H6" s="15">
        <f t="shared" si="2"/>
        <v>0</v>
      </c>
      <c r="I6" s="40">
        <f t="shared" si="3"/>
        <v>0</v>
      </c>
    </row>
    <row r="7" spans="1:9" ht="16" x14ac:dyDescent="0.2">
      <c r="A7" s="11" t="s">
        <v>23</v>
      </c>
      <c r="B7" s="45" t="s">
        <v>15</v>
      </c>
      <c r="C7" s="43">
        <v>1</v>
      </c>
      <c r="D7" s="39"/>
      <c r="E7" s="15"/>
      <c r="F7" s="15">
        <f>E7*0.27</f>
        <v>0</v>
      </c>
      <c r="G7" s="15">
        <f>F7+E7</f>
        <v>0</v>
      </c>
      <c r="H7" s="15">
        <f>C7*E7</f>
        <v>0</v>
      </c>
      <c r="I7" s="40">
        <f>G7*C7</f>
        <v>0</v>
      </c>
    </row>
    <row r="8" spans="1:9" ht="16" x14ac:dyDescent="0.2">
      <c r="A8" s="11" t="s">
        <v>22</v>
      </c>
      <c r="B8" s="46" t="s">
        <v>14</v>
      </c>
      <c r="C8" s="43">
        <v>1</v>
      </c>
      <c r="D8" s="39"/>
      <c r="E8" s="15"/>
      <c r="F8" s="15">
        <f>E8*0.27</f>
        <v>0</v>
      </c>
      <c r="G8" s="15">
        <f>F8+E8</f>
        <v>0</v>
      </c>
      <c r="H8" s="15">
        <f>C8*E8</f>
        <v>0</v>
      </c>
      <c r="I8" s="40">
        <f>G8*C8</f>
        <v>0</v>
      </c>
    </row>
    <row r="9" spans="1:9" ht="16" x14ac:dyDescent="0.2">
      <c r="A9" s="11" t="s">
        <v>25</v>
      </c>
      <c r="B9" s="41" t="s">
        <v>12</v>
      </c>
      <c r="C9" s="44">
        <v>1</v>
      </c>
      <c r="D9" s="39"/>
      <c r="E9" s="15"/>
      <c r="F9" s="15">
        <f>E9*0.27</f>
        <v>0</v>
      </c>
      <c r="G9" s="15">
        <f>F9+E9</f>
        <v>0</v>
      </c>
      <c r="H9" s="15">
        <f>C9*E9</f>
        <v>0</v>
      </c>
      <c r="I9" s="40">
        <f>G9*C9</f>
        <v>0</v>
      </c>
    </row>
    <row r="10" spans="1:9" ht="16" x14ac:dyDescent="0.2">
      <c r="A10" s="11" t="s">
        <v>26</v>
      </c>
      <c r="B10" s="47" t="s">
        <v>17</v>
      </c>
      <c r="C10" s="44">
        <v>1</v>
      </c>
      <c r="D10" s="39"/>
      <c r="E10" s="15"/>
      <c r="F10" s="15">
        <f>E10*0.27</f>
        <v>0</v>
      </c>
      <c r="G10" s="15">
        <f>F10+E10</f>
        <v>0</v>
      </c>
      <c r="H10" s="15">
        <f>C10*E10</f>
        <v>0</v>
      </c>
      <c r="I10" s="40">
        <f>G10*C10</f>
        <v>0</v>
      </c>
    </row>
    <row r="11" spans="1:9" ht="17" thickBot="1" x14ac:dyDescent="0.25">
      <c r="A11" s="49" t="s">
        <v>24</v>
      </c>
      <c r="B11" s="50" t="s">
        <v>16</v>
      </c>
      <c r="C11" s="51">
        <v>1</v>
      </c>
      <c r="D11" s="52"/>
      <c r="E11" s="22"/>
      <c r="F11" s="22">
        <f>E11*0.27</f>
        <v>0</v>
      </c>
      <c r="G11" s="22">
        <f>F11+E11</f>
        <v>0</v>
      </c>
      <c r="H11" s="22">
        <f>C11*E11</f>
        <v>0</v>
      </c>
      <c r="I11" s="53">
        <f>G11*C11</f>
        <v>0</v>
      </c>
    </row>
    <row r="12" spans="1:9" ht="17" thickBot="1" x14ac:dyDescent="0.25">
      <c r="A12" s="57" t="s">
        <v>0</v>
      </c>
      <c r="B12" s="58"/>
      <c r="C12" s="58"/>
      <c r="D12" s="58"/>
      <c r="E12" s="58"/>
      <c r="F12" s="58"/>
      <c r="G12" s="59"/>
      <c r="H12" s="17">
        <f>SUM(H3:H10)</f>
        <v>0</v>
      </c>
      <c r="I12" s="17">
        <f>SUM(I3:I10)</f>
        <v>0</v>
      </c>
    </row>
  </sheetData>
  <mergeCells count="1">
    <mergeCell ref="A12:G12"/>
  </mergeCells>
  <pageMargins left="0.51181102362204722" right="0.23622047244094491" top="0.27559055118110237" bottom="0.19685039370078741" header="0.31496062992125984" footer="0.19685039370078741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A2" sqref="A2:C4"/>
    </sheetView>
  </sheetViews>
  <sheetFormatPr baseColWidth="10" defaultColWidth="9.5" defaultRowHeight="14" x14ac:dyDescent="0.15"/>
  <cols>
    <col min="1" max="1" width="9.5" style="7" customWidth="1"/>
    <col min="2" max="2" width="38.1640625" style="7" customWidth="1"/>
    <col min="3" max="3" width="11" style="9" customWidth="1"/>
    <col min="4" max="4" width="26.1640625" style="10" customWidth="1"/>
    <col min="5" max="5" width="11.1640625" style="7" customWidth="1"/>
    <col min="6" max="6" width="8.6640625" style="7" bestFit="1" customWidth="1"/>
    <col min="7" max="8" width="11.5" style="7" customWidth="1"/>
    <col min="9" max="9" width="12.5" style="7" bestFit="1" customWidth="1"/>
    <col min="10" max="10" width="11.5" style="7" bestFit="1" customWidth="1"/>
    <col min="11" max="16384" width="9.5" style="7"/>
  </cols>
  <sheetData>
    <row r="1" spans="1:11" ht="29" thickBot="1" x14ac:dyDescent="0.2">
      <c r="A1" s="2" t="s">
        <v>2</v>
      </c>
      <c r="B1" s="2" t="s">
        <v>3</v>
      </c>
      <c r="C1" s="2" t="s">
        <v>6</v>
      </c>
      <c r="D1" s="3" t="s">
        <v>4</v>
      </c>
      <c r="E1" s="4" t="s">
        <v>7</v>
      </c>
      <c r="F1" s="5" t="s">
        <v>5</v>
      </c>
      <c r="G1" s="4" t="s">
        <v>8</v>
      </c>
      <c r="H1" s="4" t="s">
        <v>9</v>
      </c>
      <c r="I1" s="4" t="s">
        <v>1</v>
      </c>
    </row>
    <row r="2" spans="1:11" x14ac:dyDescent="0.15">
      <c r="A2" s="11"/>
      <c r="B2" s="14"/>
      <c r="C2" s="33"/>
      <c r="D2" s="14"/>
      <c r="E2" s="26"/>
      <c r="F2" s="26">
        <f>E2*0.27</f>
        <v>0</v>
      </c>
      <c r="G2" s="26">
        <f>F2+E2</f>
        <v>0</v>
      </c>
      <c r="H2" s="26">
        <f>C2*E2</f>
        <v>0</v>
      </c>
      <c r="I2" s="26">
        <f>G2*C2</f>
        <v>0</v>
      </c>
      <c r="K2" s="8"/>
    </row>
    <row r="3" spans="1:11" x14ac:dyDescent="0.15">
      <c r="A3" s="11"/>
      <c r="B3" s="12"/>
      <c r="C3" s="13"/>
      <c r="D3" s="12"/>
      <c r="E3" s="15"/>
      <c r="F3" s="15">
        <f t="shared" ref="F3:F4" si="0">E3*0.27</f>
        <v>0</v>
      </c>
      <c r="G3" s="15">
        <f t="shared" ref="G3:G4" si="1">F3+E3</f>
        <v>0</v>
      </c>
      <c r="H3" s="15">
        <f t="shared" ref="H3:H4" si="2">C3*E3</f>
        <v>0</v>
      </c>
      <c r="I3" s="15">
        <f t="shared" ref="I3:I4" si="3">G3*C3</f>
        <v>0</v>
      </c>
      <c r="K3" s="8"/>
    </row>
    <row r="4" spans="1:11" ht="15" thickBot="1" x14ac:dyDescent="0.2">
      <c r="A4" s="31"/>
      <c r="B4" s="20"/>
      <c r="C4" s="32"/>
      <c r="D4" s="20"/>
      <c r="E4" s="22"/>
      <c r="F4" s="22">
        <f t="shared" si="0"/>
        <v>0</v>
      </c>
      <c r="G4" s="22">
        <f t="shared" si="1"/>
        <v>0</v>
      </c>
      <c r="H4" s="22">
        <f t="shared" si="2"/>
        <v>0</v>
      </c>
      <c r="I4" s="22">
        <f t="shared" si="3"/>
        <v>0</v>
      </c>
      <c r="K4" s="8"/>
    </row>
    <row r="5" spans="1:11" ht="17" thickBot="1" x14ac:dyDescent="0.25">
      <c r="A5" s="57" t="s">
        <v>0</v>
      </c>
      <c r="B5" s="58"/>
      <c r="C5" s="58"/>
      <c r="D5" s="58"/>
      <c r="E5" s="58"/>
      <c r="F5" s="58"/>
      <c r="G5" s="59"/>
      <c r="H5" s="17">
        <f>SUM(H2:H4)</f>
        <v>0</v>
      </c>
      <c r="I5" s="17">
        <f>SUM(I2:I4)</f>
        <v>0</v>
      </c>
    </row>
  </sheetData>
  <mergeCells count="1">
    <mergeCell ref="A5:G5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D14" sqref="D14"/>
    </sheetView>
  </sheetViews>
  <sheetFormatPr baseColWidth="10" defaultColWidth="9.1640625" defaultRowHeight="14" x14ac:dyDescent="0.15"/>
  <cols>
    <col min="1" max="1" width="10" style="18" customWidth="1"/>
    <col min="2" max="2" width="33.33203125" style="18" customWidth="1"/>
    <col min="3" max="3" width="10.5" style="19" customWidth="1"/>
    <col min="4" max="4" width="28.33203125" style="18" customWidth="1"/>
    <col min="5" max="5" width="12.1640625" style="18" customWidth="1"/>
    <col min="6" max="6" width="9.1640625" style="18"/>
    <col min="7" max="8" width="12.33203125" style="18" customWidth="1"/>
    <col min="9" max="9" width="13.33203125" style="18" customWidth="1"/>
    <col min="10" max="16384" width="9.1640625" style="18"/>
  </cols>
  <sheetData>
    <row r="1" spans="1:9" ht="29" thickBot="1" x14ac:dyDescent="0.2">
      <c r="A1" s="27" t="s">
        <v>2</v>
      </c>
      <c r="B1" s="28" t="s">
        <v>3</v>
      </c>
      <c r="C1" s="28" t="s">
        <v>6</v>
      </c>
      <c r="D1" s="28" t="s">
        <v>4</v>
      </c>
      <c r="E1" s="29" t="s">
        <v>7</v>
      </c>
      <c r="F1" s="29" t="s">
        <v>5</v>
      </c>
      <c r="G1" s="29" t="s">
        <v>8</v>
      </c>
      <c r="H1" s="29" t="s">
        <v>9</v>
      </c>
      <c r="I1" s="30" t="s">
        <v>1</v>
      </c>
    </row>
    <row r="2" spans="1:9" x14ac:dyDescent="0.15">
      <c r="A2" s="14"/>
      <c r="B2" s="14"/>
      <c r="C2" s="25"/>
      <c r="D2" s="14"/>
      <c r="E2" s="26"/>
      <c r="F2" s="26">
        <f>E2*0.27</f>
        <v>0</v>
      </c>
      <c r="G2" s="26">
        <f>E2+F2</f>
        <v>0</v>
      </c>
      <c r="H2" s="26">
        <f>C2*E2</f>
        <v>0</v>
      </c>
      <c r="I2" s="26">
        <f>G2*C2</f>
        <v>0</v>
      </c>
    </row>
    <row r="3" spans="1:9" ht="14" customHeight="1" x14ac:dyDescent="0.15">
      <c r="A3" s="6"/>
      <c r="B3" s="6"/>
      <c r="C3" s="16"/>
      <c r="D3" s="6"/>
      <c r="E3" s="15"/>
      <c r="F3" s="15">
        <f t="shared" ref="F3:F5" si="0">E3*0.27</f>
        <v>0</v>
      </c>
      <c r="G3" s="15">
        <f t="shared" ref="G3:G5" si="1">E3+F3</f>
        <v>0</v>
      </c>
      <c r="H3" s="15">
        <f t="shared" ref="H3:H5" si="2">C3*E3</f>
        <v>0</v>
      </c>
      <c r="I3" s="15">
        <f t="shared" ref="I3:I5" si="3">G3*C3</f>
        <v>0</v>
      </c>
    </row>
    <row r="4" spans="1:9" ht="14" customHeight="1" x14ac:dyDescent="0.15">
      <c r="A4" s="6"/>
      <c r="B4" s="6"/>
      <c r="C4" s="16"/>
      <c r="D4" s="6"/>
      <c r="E4" s="15"/>
      <c r="F4" s="15">
        <f t="shared" si="0"/>
        <v>0</v>
      </c>
      <c r="G4" s="15">
        <f t="shared" si="1"/>
        <v>0</v>
      </c>
      <c r="H4" s="15">
        <f t="shared" si="2"/>
        <v>0</v>
      </c>
      <c r="I4" s="15">
        <f t="shared" si="3"/>
        <v>0</v>
      </c>
    </row>
    <row r="5" spans="1:9" ht="15" thickBot="1" x14ac:dyDescent="0.2">
      <c r="A5" s="20"/>
      <c r="B5" s="20"/>
      <c r="C5" s="21"/>
      <c r="D5" s="20"/>
      <c r="E5" s="22"/>
      <c r="F5" s="22">
        <f t="shared" si="0"/>
        <v>0</v>
      </c>
      <c r="G5" s="22">
        <f t="shared" si="1"/>
        <v>0</v>
      </c>
      <c r="H5" s="22">
        <f t="shared" si="2"/>
        <v>0</v>
      </c>
      <c r="I5" s="22">
        <f t="shared" si="3"/>
        <v>0</v>
      </c>
    </row>
    <row r="6" spans="1:9" ht="17" thickBot="1" x14ac:dyDescent="0.25">
      <c r="A6" s="60" t="s">
        <v>0</v>
      </c>
      <c r="B6" s="61"/>
      <c r="C6" s="61"/>
      <c r="D6" s="61"/>
      <c r="E6" s="61"/>
      <c r="F6" s="61"/>
      <c r="G6" s="62"/>
      <c r="H6" s="24">
        <f>SUM(H2:H5)</f>
        <v>0</v>
      </c>
      <c r="I6" s="23">
        <f>SUM(I2:I5)</f>
        <v>0</v>
      </c>
    </row>
    <row r="8" spans="1:9" x14ac:dyDescent="0.15">
      <c r="C8" s="18"/>
    </row>
    <row r="9" spans="1:9" x14ac:dyDescent="0.15">
      <c r="C9" s="18"/>
    </row>
    <row r="10" spans="1:9" x14ac:dyDescent="0.15">
      <c r="C10" s="18"/>
    </row>
    <row r="11" spans="1:9" x14ac:dyDescent="0.15">
      <c r="C11" s="18"/>
    </row>
    <row r="12" spans="1:9" x14ac:dyDescent="0.15">
      <c r="C12" s="18"/>
    </row>
    <row r="13" spans="1:9" x14ac:dyDescent="0.15">
      <c r="C13" s="18"/>
    </row>
  </sheetData>
  <mergeCells count="1">
    <mergeCell ref="A6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részajánlat</vt:lpstr>
      <vt:lpstr>2. részajánlat</vt:lpstr>
      <vt:lpstr>3. részajánlat</vt:lpstr>
    </vt:vector>
  </TitlesOfParts>
  <Company>-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Harmat Bálint</cp:lastModifiedBy>
  <cp:lastPrinted>2015-07-20T13:06:11Z</cp:lastPrinted>
  <dcterms:created xsi:type="dcterms:W3CDTF">2014-01-10T07:32:16Z</dcterms:created>
  <dcterms:modified xsi:type="dcterms:W3CDTF">2017-12-05T10:03:47Z</dcterms:modified>
</cp:coreProperties>
</file>