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510"/>
  <workbookPr/>
  <mc:AlternateContent xmlns:mc="http://schemas.openxmlformats.org/markup-compatibility/2006">
    <mc:Choice Requires="x15">
      <x15ac:absPath xmlns:x15ac="http://schemas.microsoft.com/office/spreadsheetml/2010/11/ac" url="/Volumes/01_Céges/Projektek/Egészségügy/2_2_18_Betegazonositas/Sopron/Beszerzesek/Eszkozok/20171116/"/>
    </mc:Choice>
  </mc:AlternateContent>
  <bookViews>
    <workbookView xWindow="-35000" yWindow="-1200" windowWidth="28160" windowHeight="15760" tabRatio="500"/>
  </bookViews>
  <sheets>
    <sheet name="3. részajánlat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" i="1" l="1"/>
  <c r="G2" i="1"/>
  <c r="I2" i="1"/>
  <c r="F3" i="1"/>
  <c r="G3" i="1"/>
  <c r="I3" i="1"/>
  <c r="F4" i="1"/>
  <c r="G4" i="1"/>
  <c r="I4" i="1"/>
  <c r="F5" i="1"/>
  <c r="G5" i="1"/>
  <c r="I5" i="1"/>
  <c r="F6" i="1"/>
  <c r="G6" i="1"/>
  <c r="I6" i="1"/>
  <c r="F7" i="1"/>
  <c r="G7" i="1"/>
  <c r="I7" i="1"/>
  <c r="F8" i="1"/>
  <c r="G8" i="1"/>
  <c r="I8" i="1"/>
  <c r="F9" i="1"/>
  <c r="G9" i="1"/>
  <c r="I9" i="1"/>
  <c r="F10" i="1"/>
  <c r="G10" i="1"/>
  <c r="I10" i="1"/>
  <c r="F11" i="1"/>
  <c r="G11" i="1"/>
  <c r="I11" i="1"/>
  <c r="I12" i="1"/>
  <c r="H2" i="1"/>
  <c r="H3" i="1"/>
  <c r="H4" i="1"/>
  <c r="H5" i="1"/>
  <c r="H6" i="1"/>
  <c r="H7" i="1"/>
  <c r="H8" i="1"/>
  <c r="H9" i="1"/>
  <c r="H10" i="1"/>
  <c r="H11" i="1"/>
  <c r="H12" i="1"/>
</calcChain>
</file>

<file path=xl/sharedStrings.xml><?xml version="1.0" encoding="utf-8"?>
<sst xmlns="http://schemas.openxmlformats.org/spreadsheetml/2006/main" count="30" uniqueCount="30">
  <si>
    <t>Tételszám</t>
  </si>
  <si>
    <t>Megnevezés</t>
  </si>
  <si>
    <t>Mennyiség (db)</t>
  </si>
  <si>
    <t>Gyártó/típus</t>
  </si>
  <si>
    <t>Nettó ajánlati egységár</t>
  </si>
  <si>
    <t>Áfa 27%</t>
  </si>
  <si>
    <t>Bruttó ajánlati egységár</t>
  </si>
  <si>
    <t>Nettó összár</t>
  </si>
  <si>
    <t>Bruttó összár</t>
  </si>
  <si>
    <t>B-06</t>
  </si>
  <si>
    <t>Záró-fertőtlenítést végző, környezetbarát automata rendszer</t>
  </si>
  <si>
    <t>B-06/1</t>
  </si>
  <si>
    <t>Záró fertőtlenítéshez vegyszer 1.</t>
  </si>
  <si>
    <t>B-06/2</t>
  </si>
  <si>
    <t>Záró fertőtlenítéshez vegyszer 2.</t>
  </si>
  <si>
    <t>B-08</t>
  </si>
  <si>
    <t>Falra szerelhető könyökkaros  folyékony szappan adagoló berendezés</t>
  </si>
  <si>
    <t>B-09</t>
  </si>
  <si>
    <t xml:space="preserve">Guruló állványos  érintésnélküli  kézfertőtlenítőszer  adagoló berendezés </t>
  </si>
  <si>
    <t>B-10</t>
  </si>
  <si>
    <t>Falra szerelhető  érintésnélküli  kézfertőtlenítőszer adagoló berendezés 1.</t>
  </si>
  <si>
    <t>B-11</t>
  </si>
  <si>
    <t>Falra szerelhető érintésnélküli kézfertőtlenítőszer adagoló berendezés 2.</t>
  </si>
  <si>
    <t>B-12</t>
  </si>
  <si>
    <t>Ágyvégre  erősíthető kézfertőtlenítőszer-tartó</t>
  </si>
  <si>
    <t>B-13</t>
  </si>
  <si>
    <t>Adapter</t>
  </si>
  <si>
    <t>B-09/1</t>
  </si>
  <si>
    <t>Kézfertőtlenítőszer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</si>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</sst>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_-* #,##0\ &quot;Ft&quot;_-;\-* #,##0\ &quot;Ft&quot;_-;_-* &quot;-&quot;??\ &quot;Ft&quot;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0"/>
      <name val="Arial"/>
      <family val="2"/>
      <charset val="238"/>
    </font>
    <font>
      <sz val="11"/>
      <name val="Arial Narrow"/>
      <family val="2"/>
      <charset val="238"/>
    </font>
    <font>
      <b/>
      <sz val="12"/>
      <color theme="4" tint="-0.249977111117893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1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8" fillId="0" borderId="0"/>
    <xf numFmtId="43" fontId="1" fillId="0" borderId="0" applyFont="0" applyFill="0" applyBorder="0" applyAlignment="0" applyProtection="0"/>
    <xf numFmtId="0" fontId="4" fillId="0" borderId="0"/>
  </cellStyleXfs>
  <cellXfs count="3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3" fillId="0" borderId="0" xfId="0" applyFont="1" applyBorder="1"/>
    <xf numFmtId="0" fontId="3" fillId="0" borderId="4" xfId="0" applyFont="1" applyFill="1" applyBorder="1" applyAlignment="1">
      <alignment vertical="top" wrapText="1"/>
    </xf>
    <xf numFmtId="164" fontId="3" fillId="0" borderId="4" xfId="1" applyNumberFormat="1" applyFont="1" applyFill="1" applyBorder="1" applyAlignment="1">
      <alignment horizontal="center" vertical="center"/>
    </xf>
    <xf numFmtId="165" fontId="3" fillId="0" borderId="4" xfId="2" applyNumberFormat="1" applyFont="1" applyFill="1" applyBorder="1" applyAlignment="1">
      <alignment vertical="top"/>
    </xf>
    <xf numFmtId="0" fontId="3" fillId="0" borderId="5" xfId="0" applyFont="1" applyFill="1" applyBorder="1" applyAlignment="1">
      <alignment vertical="top" wrapText="1"/>
    </xf>
    <xf numFmtId="164" fontId="3" fillId="0" borderId="5" xfId="1" applyNumberFormat="1" applyFont="1" applyFill="1" applyBorder="1" applyAlignment="1">
      <alignment horizontal="center" vertical="center"/>
    </xf>
    <xf numFmtId="165" fontId="3" fillId="0" borderId="5" xfId="2" applyNumberFormat="1" applyFont="1" applyFill="1" applyBorder="1" applyAlignment="1">
      <alignment vertical="top"/>
    </xf>
    <xf numFmtId="1" fontId="5" fillId="0" borderId="5" xfId="3" applyNumberFormat="1" applyFont="1" applyFill="1" applyBorder="1" applyAlignment="1">
      <alignment horizontal="left" vertical="center" wrapText="1"/>
    </xf>
    <xf numFmtId="0" fontId="5" fillId="2" borderId="5" xfId="3" applyFont="1" applyFill="1" applyBorder="1" applyAlignment="1">
      <alignment vertical="center" wrapText="1"/>
    </xf>
    <xf numFmtId="164" fontId="5" fillId="0" borderId="5" xfId="1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165" fontId="3" fillId="2" borderId="5" xfId="2" applyNumberFormat="1" applyFont="1" applyFill="1" applyBorder="1" applyAlignment="1">
      <alignment horizontal="right"/>
    </xf>
    <xf numFmtId="165" fontId="3" fillId="0" borderId="5" xfId="2" applyNumberFormat="1" applyFont="1" applyBorder="1" applyAlignment="1">
      <alignment horizontal="right" wrapText="1"/>
    </xf>
    <xf numFmtId="1" fontId="5" fillId="0" borderId="4" xfId="3" applyNumberFormat="1" applyFont="1" applyFill="1" applyBorder="1" applyAlignment="1">
      <alignment horizontal="left" vertical="center" wrapText="1"/>
    </xf>
    <xf numFmtId="0" fontId="5" fillId="0" borderId="5" xfId="3" applyFont="1" applyFill="1" applyBorder="1" applyAlignment="1">
      <alignment vertical="center" wrapText="1"/>
    </xf>
    <xf numFmtId="0" fontId="2" fillId="0" borderId="6" xfId="0" applyFont="1" applyBorder="1" applyAlignment="1">
      <alignment horizontal="right" wrapText="1"/>
    </xf>
    <xf numFmtId="165" fontId="3" fillId="0" borderId="7" xfId="2" applyNumberFormat="1" applyFont="1" applyBorder="1" applyAlignment="1">
      <alignment horizontal="right" wrapText="1"/>
    </xf>
    <xf numFmtId="165" fontId="3" fillId="0" borderId="4" xfId="2" applyNumberFormat="1" applyFont="1" applyBorder="1" applyAlignment="1">
      <alignment horizontal="right" wrapText="1"/>
    </xf>
    <xf numFmtId="165" fontId="3" fillId="0" borderId="8" xfId="2" applyNumberFormat="1" applyFont="1" applyBorder="1" applyAlignment="1">
      <alignment horizontal="right" wrapText="1"/>
    </xf>
    <xf numFmtId="165" fontId="3" fillId="0" borderId="9" xfId="2" applyNumberFormat="1" applyFont="1" applyBorder="1" applyAlignment="1">
      <alignment horizontal="right" wrapText="1"/>
    </xf>
    <xf numFmtId="0" fontId="6" fillId="0" borderId="10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165" fontId="7" fillId="0" borderId="13" xfId="2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</cellXfs>
  <cellStyles count="7">
    <cellStyle name="Comma" xfId="1" builtinId="3"/>
    <cellStyle name="Currency" xfId="2" builtinId="4"/>
    <cellStyle name="Excel Built-in Normal" xfId="4"/>
    <cellStyle name="Ezres 2" xfId="5"/>
    <cellStyle name="Normal" xfId="0" builtinId="0"/>
    <cellStyle name="Normál 2" xfId="3"/>
    <cellStyle name="Normál 3" xfId="6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zoomScale="120" zoomScaleNormal="120" zoomScalePageLayoutView="120" workbookViewId="0">
      <selection activeCell="C19" sqref="C19"/>
    </sheetView>
  </sheetViews>
  <sheetFormatPr baseColWidth="10" defaultColWidth="9.1640625" defaultRowHeight="14" x14ac:dyDescent="0.15"/>
  <cols>
    <col min="1" max="1" width="10" style="5" customWidth="1"/>
    <col min="2" max="2" width="33.33203125" style="5" customWidth="1"/>
    <col min="3" max="3" width="10.5" style="29" customWidth="1"/>
    <col min="4" max="4" width="28.33203125" style="5" customWidth="1"/>
    <col min="5" max="5" width="12.1640625" style="5" customWidth="1"/>
    <col min="6" max="6" width="9.1640625" style="5"/>
    <col min="7" max="8" width="12.33203125" style="5" customWidth="1"/>
    <col min="9" max="9" width="13.33203125" style="5" customWidth="1"/>
    <col min="10" max="16384" width="9.1640625" style="5"/>
  </cols>
  <sheetData>
    <row r="1" spans="1:9" ht="29" thickBot="1" x14ac:dyDescent="0.2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</row>
    <row r="2" spans="1:9" ht="28" x14ac:dyDescent="0.15">
      <c r="A2" s="6" t="s">
        <v>9</v>
      </c>
      <c r="B2" s="6" t="s">
        <v>10</v>
      </c>
      <c r="C2" s="7">
        <v>1</v>
      </c>
      <c r="D2" s="6"/>
      <c r="E2" s="8"/>
      <c r="F2" s="8">
        <f>E2*0.27</f>
        <v>0</v>
      </c>
      <c r="G2" s="8">
        <f>E2+F2</f>
        <v>0</v>
      </c>
      <c r="H2" s="8">
        <f>C2*E2</f>
        <v>0</v>
      </c>
      <c r="I2" s="8">
        <f>G2*C2</f>
        <v>0</v>
      </c>
    </row>
    <row r="3" spans="1:9" ht="13.75" customHeight="1" x14ac:dyDescent="0.15">
      <c r="A3" s="9" t="s">
        <v>11</v>
      </c>
      <c r="B3" s="9" t="s">
        <v>12</v>
      </c>
      <c r="C3" s="10">
        <v>30</v>
      </c>
      <c r="D3" s="9"/>
      <c r="E3" s="11"/>
      <c r="F3" s="11">
        <f t="shared" ref="F3:F11" si="0">E3*0.27</f>
        <v>0</v>
      </c>
      <c r="G3" s="11">
        <f t="shared" ref="G3:G11" si="1">E3+F3</f>
        <v>0</v>
      </c>
      <c r="H3" s="11">
        <f t="shared" ref="H3:H4" si="2">C3*E3</f>
        <v>0</v>
      </c>
      <c r="I3" s="11">
        <f t="shared" ref="I3:I4" si="3">G3*C3</f>
        <v>0</v>
      </c>
    </row>
    <row r="4" spans="1:9" ht="13.75" customHeight="1" x14ac:dyDescent="0.15">
      <c r="A4" s="9" t="s">
        <v>13</v>
      </c>
      <c r="B4" s="9" t="s">
        <v>14</v>
      </c>
      <c r="C4" s="10">
        <v>640</v>
      </c>
      <c r="D4" s="9"/>
      <c r="E4" s="11"/>
      <c r="F4" s="11">
        <f t="shared" si="0"/>
        <v>0</v>
      </c>
      <c r="G4" s="11">
        <f t="shared" si="1"/>
        <v>0</v>
      </c>
      <c r="H4" s="11">
        <f t="shared" si="2"/>
        <v>0</v>
      </c>
      <c r="I4" s="11">
        <f t="shared" si="3"/>
        <v>0</v>
      </c>
    </row>
    <row r="5" spans="1:9" ht="28" x14ac:dyDescent="0.15">
      <c r="A5" s="12" t="s">
        <v>15</v>
      </c>
      <c r="B5" s="13" t="s">
        <v>16</v>
      </c>
      <c r="C5" s="14">
        <v>35</v>
      </c>
      <c r="D5" s="15"/>
      <c r="E5" s="16"/>
      <c r="F5" s="17">
        <f t="shared" si="0"/>
        <v>0</v>
      </c>
      <c r="G5" s="17">
        <f t="shared" si="1"/>
        <v>0</v>
      </c>
      <c r="H5" s="17">
        <f>C5*E5</f>
        <v>0</v>
      </c>
      <c r="I5" s="17">
        <f t="shared" ref="I5:I11" si="4">C5*G5</f>
        <v>0</v>
      </c>
    </row>
    <row r="6" spans="1:9" ht="28" x14ac:dyDescent="0.15">
      <c r="A6" s="18" t="s">
        <v>17</v>
      </c>
      <c r="B6" s="19" t="s">
        <v>18</v>
      </c>
      <c r="C6" s="14">
        <v>20</v>
      </c>
      <c r="D6" s="20"/>
      <c r="E6" s="16"/>
      <c r="F6" s="21">
        <f t="shared" si="0"/>
        <v>0</v>
      </c>
      <c r="G6" s="22">
        <f t="shared" si="1"/>
        <v>0</v>
      </c>
      <c r="H6" s="23">
        <f t="shared" ref="H6:H11" si="5">C6*E6</f>
        <v>0</v>
      </c>
      <c r="I6" s="24">
        <f t="shared" si="4"/>
        <v>0</v>
      </c>
    </row>
    <row r="7" spans="1:9" ht="28" x14ac:dyDescent="0.15">
      <c r="A7" s="18" t="s">
        <v>19</v>
      </c>
      <c r="B7" s="19" t="s">
        <v>20</v>
      </c>
      <c r="C7" s="14">
        <v>30</v>
      </c>
      <c r="D7" s="20"/>
      <c r="E7" s="16"/>
      <c r="F7" s="21">
        <f t="shared" si="0"/>
        <v>0</v>
      </c>
      <c r="G7" s="22">
        <f t="shared" si="1"/>
        <v>0</v>
      </c>
      <c r="H7" s="23">
        <f t="shared" si="5"/>
        <v>0</v>
      </c>
      <c r="I7" s="24">
        <f t="shared" si="4"/>
        <v>0</v>
      </c>
    </row>
    <row r="8" spans="1:9" ht="28" x14ac:dyDescent="0.15">
      <c r="A8" s="18" t="s">
        <v>21</v>
      </c>
      <c r="B8" s="19" t="s">
        <v>22</v>
      </c>
      <c r="C8" s="14">
        <v>160</v>
      </c>
      <c r="D8" s="20"/>
      <c r="E8" s="16"/>
      <c r="F8" s="21">
        <f t="shared" si="0"/>
        <v>0</v>
      </c>
      <c r="G8" s="22">
        <f t="shared" si="1"/>
        <v>0</v>
      </c>
      <c r="H8" s="23">
        <f t="shared" si="5"/>
        <v>0</v>
      </c>
      <c r="I8" s="24">
        <f t="shared" si="4"/>
        <v>0</v>
      </c>
    </row>
    <row r="9" spans="1:9" x14ac:dyDescent="0.15">
      <c r="A9" s="18" t="s">
        <v>23</v>
      </c>
      <c r="B9" s="19" t="s">
        <v>24</v>
      </c>
      <c r="C9" s="14">
        <v>15</v>
      </c>
      <c r="D9" s="20"/>
      <c r="E9" s="16"/>
      <c r="F9" s="21">
        <f t="shared" si="0"/>
        <v>0</v>
      </c>
      <c r="G9" s="22">
        <f t="shared" si="1"/>
        <v>0</v>
      </c>
      <c r="H9" s="23">
        <f t="shared" si="5"/>
        <v>0</v>
      </c>
      <c r="I9" s="24">
        <f t="shared" si="4"/>
        <v>0</v>
      </c>
    </row>
    <row r="10" spans="1:9" x14ac:dyDescent="0.15">
      <c r="A10" s="18" t="s">
        <v>25</v>
      </c>
      <c r="B10" s="19" t="s">
        <v>26</v>
      </c>
      <c r="C10" s="14">
        <v>14</v>
      </c>
      <c r="D10" s="20"/>
      <c r="E10" s="16"/>
      <c r="F10" s="21">
        <f t="shared" si="0"/>
        <v>0</v>
      </c>
      <c r="G10" s="22">
        <f t="shared" si="1"/>
        <v>0</v>
      </c>
      <c r="H10" s="23">
        <f t="shared" si="5"/>
        <v>0</v>
      </c>
      <c r="I10" s="24">
        <f t="shared" si="4"/>
        <v>0</v>
      </c>
    </row>
    <row r="11" spans="1:9" ht="15" thickBot="1" x14ac:dyDescent="0.2">
      <c r="A11" s="12" t="s">
        <v>27</v>
      </c>
      <c r="B11" s="19" t="s">
        <v>28</v>
      </c>
      <c r="C11" s="14">
        <v>9600</v>
      </c>
      <c r="D11" s="20"/>
      <c r="E11" s="16"/>
      <c r="F11" s="21">
        <f t="shared" si="0"/>
        <v>0</v>
      </c>
      <c r="G11" s="22">
        <f t="shared" si="1"/>
        <v>0</v>
      </c>
      <c r="H11" s="23">
        <f t="shared" si="5"/>
        <v>0</v>
      </c>
      <c r="I11" s="24">
        <f t="shared" si="4"/>
        <v>0</v>
      </c>
    </row>
    <row r="12" spans="1:9" ht="17" thickBot="1" x14ac:dyDescent="0.25">
      <c r="A12" s="25" t="s">
        <v>29</v>
      </c>
      <c r="B12" s="26"/>
      <c r="C12" s="26"/>
      <c r="D12" s="26"/>
      <c r="E12" s="26"/>
      <c r="F12" s="26"/>
      <c r="G12" s="27"/>
      <c r="H12" s="28">
        <f>SUM(H2:H11)</f>
        <v>0</v>
      </c>
      <c r="I12" s="28">
        <f>SUM(I2:I11)</f>
        <v>0</v>
      </c>
    </row>
  </sheetData>
  <mergeCells count="1">
    <mergeCell ref="A12:G1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 részajánlat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Harmat Bálint</dc:creator>
  <cp:lastModifiedBy>Harmat Bálint</cp:lastModifiedBy>
  <dcterms:created xsi:type="dcterms:W3CDTF">2017-11-21T11:44:25Z</dcterms:created>
  <dcterms:modified xsi:type="dcterms:W3CDTF">2017-11-21T11:44:39Z</dcterms:modified>
</cp:coreProperties>
</file>